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515"/>
  <workbookPr showInkAnnotation="0" autoCompressPictures="0"/>
  <bookViews>
    <workbookView xWindow="240" yWindow="240" windowWidth="25360" windowHeight="15220" tabRatio="500"/>
  </bookViews>
  <sheets>
    <sheet name="PK 3B A 2022" sheetId="1" r:id="rId1"/>
  </sheets>
  <definedNames>
    <definedName name="_xlnm._FilterDatabase" localSheetId="0" hidden="1">'PK 3B A 2022'!$A$28:$D$32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5" i="1" l="1"/>
  <c r="F24" i="1"/>
</calcChain>
</file>

<file path=xl/sharedStrings.xml><?xml version="1.0" encoding="utf-8"?>
<sst xmlns="http://schemas.openxmlformats.org/spreadsheetml/2006/main" count="114" uniqueCount="68">
  <si>
    <t>a</t>
  </si>
  <si>
    <t xml:space="preserve"> </t>
  </si>
  <si>
    <t>b</t>
  </si>
  <si>
    <t>c</t>
  </si>
  <si>
    <t>d</t>
  </si>
  <si>
    <t>e</t>
  </si>
  <si>
    <t>Vul hieronder de uitslagen in samen met de HS</t>
  </si>
  <si>
    <t>NAAM:</t>
  </si>
  <si>
    <t>Theo Valentijn</t>
  </si>
  <si>
    <t>Ray / Piet</t>
  </si>
  <si>
    <t>Henk Doornekamp</t>
  </si>
  <si>
    <t>Gijs Rijneveld</t>
  </si>
  <si>
    <t>Paul Huzemeijer</t>
  </si>
  <si>
    <t>De linkerkant wordt dan automatisch ingevuld</t>
  </si>
  <si>
    <t>CAR/MOY</t>
  </si>
  <si>
    <t>Let op: bij gelijke spelen #pnt handmatig corrigeren</t>
  </si>
  <si>
    <t>car</t>
  </si>
  <si>
    <t>brt</t>
  </si>
  <si>
    <t>pnt</t>
  </si>
  <si>
    <t>car.</t>
  </si>
  <si>
    <t>Partijen</t>
  </si>
  <si>
    <t>Nr</t>
  </si>
  <si>
    <t>Uitslag</t>
  </si>
  <si>
    <t>#brt</t>
  </si>
  <si>
    <r>
      <t>HS</t>
    </r>
    <r>
      <rPr>
        <sz val="10"/>
        <rFont val="Arial"/>
      </rPr>
      <t xml:space="preserve"> L</t>
    </r>
  </si>
  <si>
    <r>
      <t xml:space="preserve">HS </t>
    </r>
    <r>
      <rPr>
        <sz val="10"/>
        <rFont val="Arial"/>
      </rPr>
      <t>R</t>
    </r>
  </si>
  <si>
    <t>partij 1</t>
  </si>
  <si>
    <t>Theo</t>
  </si>
  <si>
    <t>Piet</t>
  </si>
  <si>
    <t>partij 2</t>
  </si>
  <si>
    <t>Henk</t>
  </si>
  <si>
    <t>totaal partij  1+2</t>
  </si>
  <si>
    <t>Gijs</t>
  </si>
  <si>
    <t>partij 3</t>
  </si>
  <si>
    <t>Paul</t>
  </si>
  <si>
    <t>totaal part.1+2+3</t>
  </si>
  <si>
    <t>partij 4</t>
  </si>
  <si>
    <t>Ray</t>
  </si>
  <si>
    <t>tot.part.1+2+3+4</t>
  </si>
  <si>
    <t>moyenne in de finale:</t>
  </si>
  <si>
    <t xml:space="preserve">Moyenne % partij 1             </t>
  </si>
  <si>
    <t xml:space="preserve">Moyenne % partij 1+2          </t>
  </si>
  <si>
    <t xml:space="preserve">Moyenne % partij 1+2+3      </t>
  </si>
  <si>
    <t>Moyenne % partij 1+2+3+4</t>
  </si>
  <si>
    <t>KAMPIOEN</t>
  </si>
  <si>
    <t xml:space="preserve">2de plaats                      </t>
  </si>
  <si>
    <t xml:space="preserve">3de plaats                     </t>
  </si>
  <si>
    <t xml:space="preserve">4de plaats                     </t>
  </si>
  <si>
    <t xml:space="preserve">5de plaats                </t>
  </si>
  <si>
    <t>Nieuw Moyenne  (voorronde + finale)</t>
  </si>
  <si>
    <t>Ray Kramer/Piet Best</t>
  </si>
  <si>
    <t>Speler</t>
  </si>
  <si>
    <t>br</t>
  </si>
  <si>
    <t>Moy</t>
  </si>
  <si>
    <t>Nieuw Moy</t>
  </si>
  <si>
    <t>Maken</t>
  </si>
  <si>
    <t>Naam</t>
  </si>
  <si>
    <t>Aantal</t>
  </si>
  <si>
    <t>Hoogste Serie</t>
  </si>
  <si>
    <t>Henk en Paul</t>
  </si>
  <si>
    <t>Kortste Partij</t>
  </si>
  <si>
    <t>Ray Kramer</t>
  </si>
  <si>
    <t>Tussenstand zaterdag</t>
  </si>
  <si>
    <t>Pnt</t>
  </si>
  <si>
    <t>Moy.%</t>
  </si>
  <si>
    <t>Plaats</t>
  </si>
  <si>
    <t>Op 10 en 11 dec 2022</t>
  </si>
  <si>
    <t>Finale Driebanden A 2021-2022 bij De Merel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</si>
</sst>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_-* #,##0.00_-;_-* #,##0.00\-;_-* &quot;-&quot;??_-;_-@_-"/>
  </numFmts>
  <fonts count="10" x14ac:knownFonts="1"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indexed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5">
    <xf numFmtId="0" fontId="0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116">
    <xf numFmtId="0" fontId="0" fillId="0" borderId="0" xfId="0"/>
    <xf numFmtId="0" fontId="0" fillId="2" borderId="0" xfId="0" applyFill="1" applyAlignment="1" applyProtection="1"/>
    <xf numFmtId="0" fontId="3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protection locked="0"/>
    </xf>
    <xf numFmtId="0" fontId="0" fillId="2" borderId="0" xfId="0" applyFill="1" applyBorder="1" applyAlignment="1"/>
    <xf numFmtId="0" fontId="0" fillId="2" borderId="0" xfId="0" applyFill="1" applyAlignment="1"/>
    <xf numFmtId="0" fontId="0" fillId="2" borderId="0" xfId="0" applyFill="1" applyAlignment="1">
      <alignment horizontal="center"/>
    </xf>
    <xf numFmtId="0" fontId="0" fillId="2" borderId="0" xfId="0" applyFill="1" applyAlignment="1"/>
    <xf numFmtId="0" fontId="3" fillId="2" borderId="0" xfId="0" applyFont="1" applyFill="1" applyAlignment="1" applyProtection="1">
      <protection locked="0"/>
    </xf>
    <xf numFmtId="0" fontId="0" fillId="2" borderId="0" xfId="0" applyFill="1" applyBorder="1" applyAlignment="1" applyProtection="1"/>
    <xf numFmtId="0" fontId="0" fillId="2" borderId="0" xfId="0" applyFont="1" applyFill="1" applyBorder="1" applyAlignment="1"/>
    <xf numFmtId="0" fontId="0" fillId="3" borderId="0" xfId="0" applyFill="1"/>
    <xf numFmtId="0" fontId="5" fillId="2" borderId="1" xfId="0" applyFont="1" applyFill="1" applyBorder="1" applyProtection="1"/>
    <xf numFmtId="0" fontId="6" fillId="2" borderId="2" xfId="0" applyFont="1" applyFill="1" applyBorder="1" applyAlignment="1" applyProtection="1">
      <alignment horizontal="left"/>
      <protection locked="0"/>
    </xf>
    <xf numFmtId="0" fontId="6" fillId="2" borderId="3" xfId="0" applyFont="1" applyFill="1" applyBorder="1" applyAlignment="1" applyProtection="1">
      <alignment horizontal="lef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2" borderId="5" xfId="0" applyFont="1" applyFill="1" applyBorder="1" applyAlignment="1" applyProtection="1">
      <alignment horizontal="left"/>
      <protection locked="0"/>
    </xf>
    <xf numFmtId="0" fontId="6" fillId="2" borderId="6" xfId="0" applyFont="1" applyFill="1" applyBorder="1" applyProtection="1"/>
    <xf numFmtId="0" fontId="6" fillId="2" borderId="7" xfId="0" applyFont="1" applyFill="1" applyBorder="1" applyAlignment="1" applyProtection="1">
      <alignment horizontal="center"/>
      <protection locked="0"/>
    </xf>
    <xf numFmtId="0" fontId="6" fillId="2" borderId="7" xfId="0" applyFont="1" applyFill="1" applyBorder="1" applyAlignment="1" applyProtection="1">
      <alignment horizontal="center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/>
    </xf>
    <xf numFmtId="0" fontId="4" fillId="4" borderId="0" xfId="0" applyFont="1" applyFill="1"/>
    <xf numFmtId="2" fontId="6" fillId="2" borderId="9" xfId="0" applyNumberFormat="1" applyFont="1" applyFill="1" applyBorder="1" applyAlignment="1" applyProtection="1">
      <alignment horizontal="center"/>
    </xf>
    <xf numFmtId="0" fontId="6" fillId="2" borderId="9" xfId="0" applyFont="1" applyFill="1" applyBorder="1" applyAlignment="1" applyProtection="1">
      <alignment horizontal="center"/>
    </xf>
    <xf numFmtId="165" fontId="6" fillId="2" borderId="9" xfId="0" applyNumberFormat="1" applyFont="1" applyFill="1" applyBorder="1" applyAlignment="1" applyProtection="1">
      <alignment horizontal="center"/>
    </xf>
    <xf numFmtId="0" fontId="6" fillId="2" borderId="10" xfId="0" applyFont="1" applyFill="1" applyBorder="1" applyAlignment="1" applyProtection="1">
      <alignment horizontal="center"/>
    </xf>
    <xf numFmtId="0" fontId="2" fillId="2" borderId="11" xfId="0" applyFont="1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vertical="center"/>
    </xf>
    <xf numFmtId="0" fontId="8" fillId="2" borderId="12" xfId="0" applyFont="1" applyFill="1" applyBorder="1" applyProtection="1"/>
    <xf numFmtId="0" fontId="7" fillId="2" borderId="13" xfId="0" applyFont="1" applyFill="1" applyBorder="1" applyAlignment="1" applyProtection="1">
      <alignment horizontal="center"/>
    </xf>
    <xf numFmtId="0" fontId="7" fillId="2" borderId="13" xfId="0" applyFont="1" applyFill="1" applyBorder="1" applyAlignment="1" applyProtection="1">
      <alignment horizontal="center"/>
      <protection locked="0"/>
    </xf>
    <xf numFmtId="0" fontId="7" fillId="2" borderId="14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/>
    <xf numFmtId="0" fontId="0" fillId="5" borderId="11" xfId="0" applyFill="1" applyBorder="1" applyAlignment="1">
      <alignment horizontal="center"/>
    </xf>
    <xf numFmtId="0" fontId="7" fillId="2" borderId="9" xfId="0" applyFont="1" applyFill="1" applyBorder="1" applyAlignment="1" applyProtection="1">
      <alignment horizontal="center"/>
      <protection locked="0"/>
    </xf>
    <xf numFmtId="0" fontId="7" fillId="2" borderId="10" xfId="0" applyFont="1" applyFill="1" applyBorder="1" applyAlignment="1" applyProtection="1">
      <alignment horizontal="center"/>
      <protection locked="0"/>
    </xf>
    <xf numFmtId="0" fontId="7" fillId="2" borderId="14" xfId="0" applyFont="1" applyFill="1" applyBorder="1" applyAlignment="1" applyProtection="1">
      <alignment horizontal="center"/>
    </xf>
    <xf numFmtId="0" fontId="8" fillId="2" borderId="15" xfId="0" applyFont="1" applyFill="1" applyBorder="1" applyProtection="1"/>
    <xf numFmtId="0" fontId="7" fillId="2" borderId="16" xfId="0" applyFont="1" applyFill="1" applyBorder="1" applyAlignment="1" applyProtection="1">
      <alignment horizontal="center"/>
    </xf>
    <xf numFmtId="0" fontId="7" fillId="6" borderId="16" xfId="0" applyFont="1" applyFill="1" applyBorder="1" applyAlignment="1" applyProtection="1">
      <alignment horizontal="center"/>
    </xf>
    <xf numFmtId="0" fontId="7" fillId="6" borderId="17" xfId="0" applyFont="1" applyFill="1" applyBorder="1" applyAlignment="1" applyProtection="1">
      <alignment horizontal="center"/>
    </xf>
    <xf numFmtId="0" fontId="8" fillId="2" borderId="13" xfId="0" applyFont="1" applyFill="1" applyBorder="1" applyProtection="1"/>
    <xf numFmtId="0" fontId="7" fillId="2" borderId="13" xfId="0" applyFont="1" applyFill="1" applyBorder="1" applyProtection="1"/>
    <xf numFmtId="164" fontId="7" fillId="7" borderId="18" xfId="0" applyNumberFormat="1" applyFont="1" applyFill="1" applyBorder="1" applyAlignment="1" applyProtection="1">
      <alignment horizontal="center"/>
    </xf>
    <xf numFmtId="0" fontId="7" fillId="2" borderId="0" xfId="0" applyFont="1" applyFill="1" applyAlignment="1" applyProtection="1"/>
    <xf numFmtId="0" fontId="8" fillId="2" borderId="11" xfId="0" applyFont="1" applyFill="1" applyBorder="1" applyProtection="1"/>
    <xf numFmtId="0" fontId="7" fillId="2" borderId="11" xfId="0" applyFont="1" applyFill="1" applyBorder="1" applyProtection="1"/>
    <xf numFmtId="164" fontId="7" fillId="2" borderId="11" xfId="0" applyNumberFormat="1" applyFont="1" applyFill="1" applyBorder="1" applyAlignment="1" applyProtection="1">
      <alignment horizontal="center"/>
    </xf>
    <xf numFmtId="0" fontId="2" fillId="5" borderId="11" xfId="0" applyFont="1" applyFill="1" applyBorder="1" applyAlignment="1">
      <alignment horizontal="center"/>
    </xf>
    <xf numFmtId="164" fontId="7" fillId="2" borderId="19" xfId="0" applyNumberFormat="1" applyFont="1" applyFill="1" applyBorder="1" applyAlignment="1" applyProtection="1">
      <alignment horizontal="center"/>
    </xf>
    <xf numFmtId="164" fontId="7" fillId="7" borderId="20" xfId="0" applyNumberFormat="1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/>
    <xf numFmtId="0" fontId="7" fillId="2" borderId="0" xfId="0" applyFont="1" applyFill="1" applyAlignment="1"/>
    <xf numFmtId="0" fontId="2" fillId="2" borderId="0" xfId="0" applyFont="1" applyFill="1" applyAlignment="1"/>
    <xf numFmtId="0" fontId="6" fillId="2" borderId="21" xfId="0" applyFont="1" applyFill="1" applyBorder="1" applyProtection="1"/>
    <xf numFmtId="0" fontId="9" fillId="2" borderId="22" xfId="0" applyFont="1" applyFill="1" applyBorder="1" applyProtection="1"/>
    <xf numFmtId="0" fontId="7" fillId="2" borderId="23" xfId="0" applyFont="1" applyFill="1" applyBorder="1" applyProtection="1"/>
    <xf numFmtId="0" fontId="7" fillId="2" borderId="24" xfId="0" applyFont="1" applyFill="1" applyBorder="1" applyAlignment="1" applyProtection="1">
      <protection locked="0"/>
    </xf>
    <xf numFmtId="0" fontId="7" fillId="2" borderId="0" xfId="0" applyFont="1" applyFill="1" applyAlignment="1" applyProtection="1">
      <protection locked="0"/>
    </xf>
    <xf numFmtId="0" fontId="4" fillId="2" borderId="0" xfId="0" applyFont="1" applyFill="1"/>
    <xf numFmtId="0" fontId="0" fillId="2" borderId="0" xfId="0" applyFill="1"/>
    <xf numFmtId="49" fontId="7" fillId="6" borderId="11" xfId="0" applyNumberFormat="1" applyFont="1" applyFill="1" applyBorder="1" applyProtection="1">
      <protection locked="0"/>
    </xf>
    <xf numFmtId="49" fontId="7" fillId="2" borderId="25" xfId="0" applyNumberFormat="1" applyFont="1" applyFill="1" applyBorder="1" applyProtection="1">
      <protection locked="0"/>
    </xf>
    <xf numFmtId="49" fontId="7" fillId="6" borderId="21" xfId="0" applyNumberFormat="1" applyFont="1" applyFill="1" applyBorder="1" applyAlignment="1" applyProtection="1">
      <alignment horizontal="left"/>
      <protection locked="0"/>
    </xf>
    <xf numFmtId="49" fontId="7" fillId="6" borderId="26" xfId="0" applyNumberFormat="1" applyFont="1" applyFill="1" applyBorder="1" applyAlignment="1" applyProtection="1">
      <alignment horizontal="left"/>
      <protection locked="0"/>
    </xf>
    <xf numFmtId="49" fontId="7" fillId="6" borderId="22" xfId="0" applyNumberFormat="1" applyFont="1" applyFill="1" applyBorder="1" applyAlignment="1" applyProtection="1">
      <alignment horizontal="left"/>
      <protection locked="0"/>
    </xf>
    <xf numFmtId="49" fontId="7" fillId="6" borderId="21" xfId="0" applyNumberFormat="1" applyFont="1" applyFill="1" applyBorder="1" applyAlignment="1" applyProtection="1">
      <protection locked="0"/>
    </xf>
    <xf numFmtId="49" fontId="7" fillId="6" borderId="26" xfId="0" applyNumberFormat="1" applyFont="1" applyFill="1" applyBorder="1" applyAlignment="1" applyProtection="1">
      <protection locked="0"/>
    </xf>
    <xf numFmtId="49" fontId="7" fillId="6" borderId="22" xfId="0" applyNumberFormat="1" applyFont="1" applyFill="1" applyBorder="1" applyAlignment="1" applyProtection="1">
      <alignment horizontal="right"/>
      <protection locked="0"/>
    </xf>
    <xf numFmtId="49" fontId="7" fillId="6" borderId="21" xfId="0" applyNumberFormat="1" applyFont="1" applyFill="1" applyBorder="1" applyAlignment="1" applyProtection="1">
      <protection locked="0"/>
    </xf>
    <xf numFmtId="49" fontId="7" fillId="6" borderId="26" xfId="0" applyNumberFormat="1" applyFont="1" applyFill="1" applyBorder="1" applyAlignment="1" applyProtection="1">
      <protection locked="0"/>
    </xf>
    <xf numFmtId="0" fontId="4" fillId="2" borderId="21" xfId="0" applyFont="1" applyFill="1" applyBorder="1" applyAlignment="1"/>
    <xf numFmtId="0" fontId="4" fillId="2" borderId="22" xfId="0" applyFont="1" applyFill="1" applyBorder="1" applyAlignment="1"/>
    <xf numFmtId="0" fontId="4" fillId="2" borderId="11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2" borderId="11" xfId="0" applyFont="1" applyFill="1" applyBorder="1" applyAlignment="1"/>
    <xf numFmtId="49" fontId="7" fillId="2" borderId="0" xfId="0" applyNumberFormat="1" applyFont="1" applyFill="1" applyBorder="1" applyProtection="1">
      <protection locked="0"/>
    </xf>
    <xf numFmtId="49" fontId="7" fillId="2" borderId="0" xfId="0" applyNumberFormat="1" applyFont="1" applyFill="1" applyBorder="1" applyAlignment="1" applyProtection="1">
      <alignment horizontal="left"/>
      <protection locked="0"/>
    </xf>
    <xf numFmtId="49" fontId="7" fillId="2" borderId="0" xfId="0" applyNumberFormat="1" applyFont="1" applyFill="1" applyBorder="1" applyAlignment="1" applyProtection="1">
      <protection locked="0"/>
    </xf>
    <xf numFmtId="49" fontId="7" fillId="2" borderId="0" xfId="0" applyNumberFormat="1" applyFont="1" applyFill="1" applyBorder="1" applyAlignment="1" applyProtection="1">
      <alignment horizontal="right"/>
      <protection locked="0"/>
    </xf>
    <xf numFmtId="0" fontId="7" fillId="2" borderId="0" xfId="0" applyFont="1" applyFill="1" applyBorder="1" applyAlignment="1" applyProtection="1">
      <protection locked="0"/>
    </xf>
    <xf numFmtId="0" fontId="2" fillId="2" borderId="21" xfId="0" applyFont="1" applyFill="1" applyBorder="1" applyAlignment="1"/>
    <xf numFmtId="0" fontId="2" fillId="2" borderId="22" xfId="0" applyFont="1" applyFill="1" applyBorder="1" applyAlignment="1"/>
    <xf numFmtId="164" fontId="0" fillId="2" borderId="21" xfId="0" applyNumberFormat="1" applyFill="1" applyBorder="1" applyAlignment="1">
      <alignment horizontal="center"/>
    </xf>
    <xf numFmtId="164" fontId="0" fillId="2" borderId="22" xfId="0" applyNumberFormat="1" applyFill="1" applyBorder="1" applyAlignment="1">
      <alignment horizontal="center"/>
    </xf>
    <xf numFmtId="0" fontId="0" fillId="2" borderId="11" xfId="0" applyFill="1" applyBorder="1" applyAlignment="1"/>
    <xf numFmtId="49" fontId="7" fillId="2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7" fillId="6" borderId="0" xfId="0" applyFont="1" applyFill="1" applyBorder="1" applyProtection="1">
      <protection locked="0"/>
    </xf>
    <xf numFmtId="0" fontId="7" fillId="6" borderId="0" xfId="0" applyFont="1" applyFill="1" applyBorder="1" applyAlignment="1" applyProtection="1">
      <protection locked="0"/>
    </xf>
    <xf numFmtId="0" fontId="7" fillId="2" borderId="0" xfId="0" applyFont="1" applyFill="1" applyBorder="1" applyAlignment="1" applyProtection="1">
      <protection locked="0"/>
    </xf>
    <xf numFmtId="0" fontId="7" fillId="6" borderId="0" xfId="0" applyFont="1" applyFill="1" applyBorder="1" applyAlignment="1" applyProtection="1">
      <alignment horizontal="center"/>
      <protection locked="0"/>
    </xf>
    <xf numFmtId="16" fontId="7" fillId="2" borderId="0" xfId="0" applyNumberFormat="1" applyFont="1" applyFill="1" applyBorder="1" applyAlignment="1" applyProtection="1">
      <protection locked="0"/>
    </xf>
    <xf numFmtId="0" fontId="2" fillId="2" borderId="11" xfId="0" applyFont="1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0" borderId="11" xfId="0" applyBorder="1" applyAlignment="1"/>
    <xf numFmtId="0" fontId="2" fillId="2" borderId="21" xfId="0" quotePrefix="1" applyFont="1" applyFill="1" applyBorder="1" applyAlignment="1"/>
    <xf numFmtId="0" fontId="2" fillId="2" borderId="22" xfId="0" quotePrefix="1" applyFont="1" applyFill="1" applyBorder="1" applyAlignme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/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166" fontId="2" fillId="2" borderId="0" xfId="1" applyFont="1" applyFill="1" applyAlignment="1"/>
    <xf numFmtId="2" fontId="0" fillId="2" borderId="0" xfId="0" applyNumberFormat="1" applyFill="1" applyAlignment="1">
      <alignment horizontal="right"/>
    </xf>
    <xf numFmtId="0" fontId="2" fillId="2" borderId="0" xfId="0" applyFont="1" applyFill="1" applyAlignment="1">
      <alignment horizontal="center"/>
    </xf>
    <xf numFmtId="0" fontId="0" fillId="2" borderId="0" xfId="0" applyFill="1" applyBorder="1" applyAlignment="1">
      <alignment horizontal="center"/>
    </xf>
    <xf numFmtId="0" fontId="7" fillId="2" borderId="15" xfId="0" applyFont="1" applyFill="1" applyBorder="1" applyProtection="1"/>
    <xf numFmtId="0" fontId="8" fillId="2" borderId="27" xfId="0" applyFont="1" applyFill="1" applyBorder="1" applyProtection="1"/>
  </cellXfs>
  <cellStyles count="5">
    <cellStyle name="Komma" xfId="1" builtinId="3"/>
    <cellStyle name="Normaal" xfId="0" builtinId="0"/>
    <cellStyle name="Normaal 2" xfId="2"/>
    <cellStyle name="Procent 2" xfId="3"/>
    <cellStyle name="Standaard 2" xfId="4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tabSelected="1" workbookViewId="0">
      <selection activeCell="K33" sqref="K33"/>
    </sheetView>
  </sheetViews>
  <sheetFormatPr baseColWidth="10" defaultRowHeight="12" x14ac:dyDescent="0"/>
  <cols>
    <col min="1" max="1" width="24.33203125" bestFit="1" customWidth="1"/>
    <col min="2" max="2" width="5.33203125" customWidth="1"/>
    <col min="3" max="3" width="9.33203125" customWidth="1"/>
    <col min="4" max="4" width="4.6640625" customWidth="1"/>
    <col min="5" max="5" width="5.5" customWidth="1"/>
    <col min="6" max="6" width="9.6640625" customWidth="1"/>
    <col min="7" max="7" width="5.5" customWidth="1"/>
    <col min="8" max="8" width="5.33203125" customWidth="1"/>
    <col min="9" max="9" width="10.83203125" customWidth="1"/>
    <col min="10" max="10" width="4.6640625" customWidth="1"/>
    <col min="11" max="11" width="5.5" customWidth="1"/>
    <col min="12" max="12" width="9.6640625" customWidth="1"/>
    <col min="13" max="13" width="4.6640625" customWidth="1"/>
    <col min="14" max="14" width="5.5" customWidth="1"/>
    <col min="15" max="15" width="9.6640625" customWidth="1"/>
    <col min="16" max="16" width="4.33203125" customWidth="1"/>
    <col min="17" max="17" width="2.1640625" customWidth="1"/>
    <col min="18" max="18" width="9" bestFit="1" customWidth="1"/>
    <col min="19" max="19" width="7.5" customWidth="1"/>
    <col min="20" max="20" width="4" bestFit="1" customWidth="1"/>
    <col min="21" max="21" width="4" customWidth="1"/>
    <col min="22" max="22" width="4.1640625" customWidth="1"/>
    <col min="23" max="23" width="4.1640625" bestFit="1" customWidth="1"/>
    <col min="24" max="24" width="5" bestFit="1" customWidth="1"/>
    <col min="25" max="25" width="5.5" bestFit="1" customWidth="1"/>
    <col min="26" max="26" width="6.5" bestFit="1" customWidth="1"/>
  </cols>
  <sheetData>
    <row r="1" spans="1:26" ht="13">
      <c r="A1" s="1"/>
      <c r="B1" s="2" t="s">
        <v>67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5"/>
      <c r="S1" s="5"/>
      <c r="T1" s="6"/>
      <c r="U1" s="6"/>
      <c r="V1" s="6"/>
      <c r="W1" s="6"/>
      <c r="X1" s="6"/>
      <c r="Y1" s="4"/>
      <c r="Z1" s="4"/>
    </row>
    <row r="2" spans="1:26" ht="13">
      <c r="A2" s="7"/>
      <c r="B2" s="8" t="s">
        <v>66</v>
      </c>
      <c r="C2" s="3"/>
      <c r="D2" s="3"/>
      <c r="E2" s="3"/>
      <c r="F2" s="3"/>
      <c r="G2" s="8"/>
      <c r="H2" s="3"/>
      <c r="I2" s="3"/>
      <c r="J2" s="3"/>
      <c r="K2" s="3"/>
      <c r="L2" s="3"/>
      <c r="M2" s="3"/>
      <c r="N2" s="3"/>
      <c r="O2" s="3"/>
      <c r="P2" s="3"/>
      <c r="Q2" s="5"/>
      <c r="R2" s="5"/>
      <c r="S2" s="5"/>
      <c r="T2" s="6"/>
      <c r="U2" s="6"/>
      <c r="V2" s="6"/>
      <c r="W2" s="6"/>
      <c r="X2" s="6"/>
      <c r="Y2" s="4"/>
      <c r="Z2" s="4"/>
    </row>
    <row r="3" spans="1:26" ht="13" thickBot="1">
      <c r="A3" s="9"/>
      <c r="B3" s="10" t="s">
        <v>0</v>
      </c>
      <c r="C3" s="4" t="s">
        <v>1</v>
      </c>
      <c r="D3" s="4"/>
      <c r="E3" s="10" t="s">
        <v>2</v>
      </c>
      <c r="F3" s="4" t="s">
        <v>1</v>
      </c>
      <c r="G3" s="4"/>
      <c r="H3" s="10" t="s">
        <v>3</v>
      </c>
      <c r="I3" s="4" t="s">
        <v>1</v>
      </c>
      <c r="J3" s="4"/>
      <c r="K3" s="10" t="s">
        <v>4</v>
      </c>
      <c r="L3" s="4" t="s">
        <v>1</v>
      </c>
      <c r="M3" s="4"/>
      <c r="N3" s="10" t="s">
        <v>5</v>
      </c>
      <c r="O3" s="4" t="s">
        <v>1</v>
      </c>
      <c r="P3" s="4"/>
      <c r="Q3" s="5"/>
      <c r="R3" s="11" t="s">
        <v>6</v>
      </c>
      <c r="S3" s="11"/>
      <c r="T3" s="11"/>
      <c r="U3" s="11"/>
      <c r="V3" s="11"/>
      <c r="W3" s="11"/>
      <c r="X3" s="11"/>
      <c r="Y3" s="11"/>
      <c r="Z3" s="4"/>
    </row>
    <row r="4" spans="1:26" ht="15">
      <c r="A4" s="12" t="s">
        <v>7</v>
      </c>
      <c r="B4" s="13" t="s">
        <v>8</v>
      </c>
      <c r="C4" s="14"/>
      <c r="D4" s="15"/>
      <c r="E4" s="13" t="s">
        <v>9</v>
      </c>
      <c r="F4" s="14"/>
      <c r="G4" s="15"/>
      <c r="H4" s="13" t="s">
        <v>10</v>
      </c>
      <c r="I4" s="14"/>
      <c r="J4" s="15"/>
      <c r="K4" s="13" t="s">
        <v>11</v>
      </c>
      <c r="L4" s="14"/>
      <c r="M4" s="14"/>
      <c r="N4" s="13" t="s">
        <v>12</v>
      </c>
      <c r="O4" s="14"/>
      <c r="P4" s="16"/>
      <c r="Q4" s="5"/>
      <c r="R4" s="11" t="s">
        <v>13</v>
      </c>
      <c r="S4" s="11"/>
      <c r="T4" s="11"/>
      <c r="U4" s="11"/>
      <c r="V4" s="11"/>
      <c r="W4" s="11"/>
      <c r="X4" s="11"/>
      <c r="Y4" s="11"/>
      <c r="Z4" s="4"/>
    </row>
    <row r="5" spans="1:26" ht="15">
      <c r="A5" s="17" t="s">
        <v>14</v>
      </c>
      <c r="B5" s="18">
        <v>22</v>
      </c>
      <c r="C5" s="18">
        <v>0.54100000000000004</v>
      </c>
      <c r="D5" s="19"/>
      <c r="E5" s="18">
        <v>21</v>
      </c>
      <c r="F5" s="20">
        <v>0.53500000000000003</v>
      </c>
      <c r="G5" s="19"/>
      <c r="H5" s="18">
        <v>21</v>
      </c>
      <c r="I5" s="20">
        <v>0.53200000000000003</v>
      </c>
      <c r="J5" s="19"/>
      <c r="K5" s="18">
        <v>20</v>
      </c>
      <c r="L5" s="18">
        <v>0.5</v>
      </c>
      <c r="M5" s="19"/>
      <c r="N5" s="18">
        <v>20</v>
      </c>
      <c r="O5" s="20">
        <v>0.5</v>
      </c>
      <c r="P5" s="21"/>
      <c r="Q5" s="5"/>
      <c r="R5" s="22" t="s">
        <v>15</v>
      </c>
      <c r="S5" s="22"/>
      <c r="T5" s="22"/>
      <c r="U5" s="22"/>
      <c r="V5" s="22"/>
      <c r="W5" s="22"/>
      <c r="X5" s="22"/>
      <c r="Y5" s="22"/>
      <c r="Z5" s="4"/>
    </row>
    <row r="6" spans="1:26" ht="16" thickBot="1">
      <c r="A6" s="114"/>
      <c r="B6" s="23" t="s">
        <v>16</v>
      </c>
      <c r="C6" s="24" t="s">
        <v>17</v>
      </c>
      <c r="D6" s="24" t="s">
        <v>18</v>
      </c>
      <c r="E6" s="23" t="s">
        <v>19</v>
      </c>
      <c r="F6" s="24" t="s">
        <v>17</v>
      </c>
      <c r="G6" s="24" t="s">
        <v>18</v>
      </c>
      <c r="H6" s="23" t="s">
        <v>16</v>
      </c>
      <c r="I6" s="24" t="s">
        <v>17</v>
      </c>
      <c r="J6" s="24" t="s">
        <v>18</v>
      </c>
      <c r="K6" s="25" t="s">
        <v>16</v>
      </c>
      <c r="L6" s="24" t="s">
        <v>17</v>
      </c>
      <c r="M6" s="24" t="s">
        <v>18</v>
      </c>
      <c r="N6" s="24" t="s">
        <v>16</v>
      </c>
      <c r="O6" s="24" t="s">
        <v>17</v>
      </c>
      <c r="P6" s="26" t="s">
        <v>18</v>
      </c>
      <c r="Q6" s="5"/>
      <c r="R6" s="27" t="s">
        <v>20</v>
      </c>
      <c r="S6" s="28"/>
      <c r="T6" s="29" t="s">
        <v>21</v>
      </c>
      <c r="U6" s="30" t="s">
        <v>22</v>
      </c>
      <c r="V6" s="30"/>
      <c r="W6" s="29" t="s">
        <v>23</v>
      </c>
      <c r="X6" s="31" t="s">
        <v>24</v>
      </c>
      <c r="Y6" s="32" t="s">
        <v>25</v>
      </c>
      <c r="Z6" s="4"/>
    </row>
    <row r="7" spans="1:26" ht="15">
      <c r="A7" s="33" t="s">
        <v>26</v>
      </c>
      <c r="B7" s="34">
        <v>19</v>
      </c>
      <c r="C7" s="35">
        <v>36</v>
      </c>
      <c r="D7" s="35">
        <v>8</v>
      </c>
      <c r="E7" s="34">
        <v>16</v>
      </c>
      <c r="F7" s="35">
        <v>43</v>
      </c>
      <c r="G7" s="35">
        <v>7</v>
      </c>
      <c r="H7" s="35">
        <v>16</v>
      </c>
      <c r="I7" s="35">
        <v>39</v>
      </c>
      <c r="J7" s="35">
        <v>7</v>
      </c>
      <c r="K7" s="35">
        <v>20</v>
      </c>
      <c r="L7" s="35">
        <v>43</v>
      </c>
      <c r="M7" s="35">
        <v>12</v>
      </c>
      <c r="N7" s="35">
        <v>20</v>
      </c>
      <c r="O7" s="35">
        <v>39</v>
      </c>
      <c r="P7" s="36">
        <v>12</v>
      </c>
      <c r="Q7" s="5"/>
      <c r="R7" s="37" t="s">
        <v>27</v>
      </c>
      <c r="S7" s="37" t="s">
        <v>28</v>
      </c>
      <c r="T7" s="29">
        <v>9</v>
      </c>
      <c r="U7" s="38">
        <v>22</v>
      </c>
      <c r="V7" s="38">
        <v>9</v>
      </c>
      <c r="W7" s="38">
        <v>43</v>
      </c>
      <c r="X7" s="38">
        <v>4</v>
      </c>
      <c r="Y7" s="38">
        <v>1</v>
      </c>
      <c r="Z7" s="4"/>
    </row>
    <row r="8" spans="1:26" ht="16" thickBot="1">
      <c r="A8" s="42" t="s">
        <v>29</v>
      </c>
      <c r="B8" s="39">
        <v>14</v>
      </c>
      <c r="C8" s="39">
        <v>34</v>
      </c>
      <c r="D8" s="39">
        <v>6</v>
      </c>
      <c r="E8" s="39">
        <v>15</v>
      </c>
      <c r="F8" s="39">
        <v>37</v>
      </c>
      <c r="G8" s="39">
        <v>7</v>
      </c>
      <c r="H8" s="39">
        <v>21</v>
      </c>
      <c r="I8" s="39">
        <v>36</v>
      </c>
      <c r="J8" s="39">
        <v>12</v>
      </c>
      <c r="K8" s="39">
        <v>20</v>
      </c>
      <c r="L8" s="39">
        <v>34</v>
      </c>
      <c r="M8" s="39">
        <v>12</v>
      </c>
      <c r="N8" s="39">
        <v>20</v>
      </c>
      <c r="O8" s="39">
        <v>37</v>
      </c>
      <c r="P8" s="40">
        <v>12</v>
      </c>
      <c r="Q8" s="5"/>
      <c r="R8" s="37" t="s">
        <v>27</v>
      </c>
      <c r="S8" s="37" t="s">
        <v>30</v>
      </c>
      <c r="T8" s="29">
        <v>3</v>
      </c>
      <c r="U8" s="38">
        <v>19</v>
      </c>
      <c r="V8" s="38">
        <v>21</v>
      </c>
      <c r="W8" s="38">
        <v>36</v>
      </c>
      <c r="X8" s="38">
        <v>3</v>
      </c>
      <c r="Y8" s="38">
        <v>5</v>
      </c>
      <c r="Z8" s="4"/>
    </row>
    <row r="9" spans="1:26" ht="15">
      <c r="A9" s="33" t="s">
        <v>31</v>
      </c>
      <c r="B9" s="34">
        <v>33</v>
      </c>
      <c r="C9" s="34">
        <v>70</v>
      </c>
      <c r="D9" s="34">
        <v>14</v>
      </c>
      <c r="E9" s="34">
        <v>31</v>
      </c>
      <c r="F9" s="34">
        <v>80</v>
      </c>
      <c r="G9" s="34">
        <v>14</v>
      </c>
      <c r="H9" s="34">
        <v>37</v>
      </c>
      <c r="I9" s="34">
        <v>75</v>
      </c>
      <c r="J9" s="34">
        <v>19</v>
      </c>
      <c r="K9" s="34">
        <v>40</v>
      </c>
      <c r="L9" s="34">
        <v>77</v>
      </c>
      <c r="M9" s="34">
        <v>24</v>
      </c>
      <c r="N9" s="34">
        <v>40</v>
      </c>
      <c r="O9" s="34">
        <v>76</v>
      </c>
      <c r="P9" s="41">
        <v>24</v>
      </c>
      <c r="Q9" s="5"/>
      <c r="R9" s="37" t="s">
        <v>27</v>
      </c>
      <c r="S9" s="37" t="s">
        <v>32</v>
      </c>
      <c r="T9" s="29">
        <v>5</v>
      </c>
      <c r="U9" s="38">
        <v>14</v>
      </c>
      <c r="V9" s="38">
        <v>20</v>
      </c>
      <c r="W9" s="38">
        <v>34</v>
      </c>
      <c r="X9" s="38">
        <v>4</v>
      </c>
      <c r="Y9" s="38">
        <v>3</v>
      </c>
      <c r="Z9" s="4"/>
    </row>
    <row r="10" spans="1:26" ht="16" thickBot="1">
      <c r="A10" s="42" t="s">
        <v>33</v>
      </c>
      <c r="B10" s="39">
        <v>22</v>
      </c>
      <c r="C10" s="39">
        <v>41</v>
      </c>
      <c r="D10" s="39">
        <v>12</v>
      </c>
      <c r="E10" s="39">
        <v>8</v>
      </c>
      <c r="F10" s="39">
        <v>40</v>
      </c>
      <c r="G10" s="39">
        <v>3</v>
      </c>
      <c r="H10" s="39">
        <v>21</v>
      </c>
      <c r="I10" s="39">
        <v>40</v>
      </c>
      <c r="J10" s="39">
        <v>12</v>
      </c>
      <c r="K10" s="39">
        <v>20</v>
      </c>
      <c r="L10" s="39">
        <v>26</v>
      </c>
      <c r="M10" s="39">
        <v>12</v>
      </c>
      <c r="N10" s="39">
        <v>14</v>
      </c>
      <c r="O10" s="39">
        <v>41</v>
      </c>
      <c r="P10" s="40">
        <v>7</v>
      </c>
      <c r="Q10" s="5"/>
      <c r="R10" s="37" t="s">
        <v>27</v>
      </c>
      <c r="S10" s="37" t="s">
        <v>34</v>
      </c>
      <c r="T10" s="29">
        <v>7</v>
      </c>
      <c r="U10" s="38">
        <v>22</v>
      </c>
      <c r="V10" s="38">
        <v>14</v>
      </c>
      <c r="W10" s="38">
        <v>41</v>
      </c>
      <c r="X10" s="38">
        <v>3</v>
      </c>
      <c r="Y10" s="38">
        <v>3</v>
      </c>
      <c r="Z10" s="4"/>
    </row>
    <row r="11" spans="1:26" ht="15">
      <c r="A11" s="33" t="s">
        <v>35</v>
      </c>
      <c r="B11" s="34">
        <v>55</v>
      </c>
      <c r="C11" s="34">
        <v>111</v>
      </c>
      <c r="D11" s="34">
        <v>26</v>
      </c>
      <c r="E11" s="34">
        <v>39</v>
      </c>
      <c r="F11" s="34">
        <v>120</v>
      </c>
      <c r="G11" s="34">
        <v>17</v>
      </c>
      <c r="H11" s="34">
        <v>58</v>
      </c>
      <c r="I11" s="34">
        <v>115</v>
      </c>
      <c r="J11" s="34">
        <v>31</v>
      </c>
      <c r="K11" s="34">
        <v>60</v>
      </c>
      <c r="L11" s="34">
        <v>103</v>
      </c>
      <c r="M11" s="34">
        <v>36</v>
      </c>
      <c r="N11" s="34">
        <v>54</v>
      </c>
      <c r="O11" s="34">
        <v>117</v>
      </c>
      <c r="P11" s="41">
        <v>31</v>
      </c>
      <c r="Q11" s="5"/>
      <c r="R11" s="37" t="s">
        <v>28</v>
      </c>
      <c r="S11" s="37" t="s">
        <v>30</v>
      </c>
      <c r="T11" s="29">
        <v>6</v>
      </c>
      <c r="U11" s="38">
        <v>8</v>
      </c>
      <c r="V11" s="38">
        <v>21</v>
      </c>
      <c r="W11" s="38">
        <v>40</v>
      </c>
      <c r="X11" s="38">
        <v>1</v>
      </c>
      <c r="Y11" s="38">
        <v>2</v>
      </c>
      <c r="Z11" s="4"/>
    </row>
    <row r="12" spans="1:26" ht="16" thickBot="1">
      <c r="A12" s="42" t="s">
        <v>36</v>
      </c>
      <c r="B12" s="39">
        <v>22</v>
      </c>
      <c r="C12" s="39">
        <v>43</v>
      </c>
      <c r="D12" s="39">
        <v>12</v>
      </c>
      <c r="E12" s="39">
        <v>9</v>
      </c>
      <c r="F12" s="39">
        <v>43</v>
      </c>
      <c r="G12" s="39">
        <v>4</v>
      </c>
      <c r="H12" s="39">
        <v>9</v>
      </c>
      <c r="I12" s="39">
        <v>26</v>
      </c>
      <c r="J12" s="39">
        <v>4</v>
      </c>
      <c r="K12" s="39">
        <v>9</v>
      </c>
      <c r="L12" s="39">
        <v>29</v>
      </c>
      <c r="M12" s="39">
        <v>4</v>
      </c>
      <c r="N12" s="39">
        <v>20</v>
      </c>
      <c r="O12" s="39">
        <v>29</v>
      </c>
      <c r="P12" s="40">
        <v>12</v>
      </c>
      <c r="Q12" s="5"/>
      <c r="R12" s="37" t="s">
        <v>37</v>
      </c>
      <c r="S12" s="37" t="s">
        <v>32</v>
      </c>
      <c r="T12" s="29">
        <v>2</v>
      </c>
      <c r="U12" s="38">
        <v>16</v>
      </c>
      <c r="V12" s="38">
        <v>20</v>
      </c>
      <c r="W12" s="38">
        <v>43</v>
      </c>
      <c r="X12" s="38">
        <v>3</v>
      </c>
      <c r="Y12" s="38">
        <v>4</v>
      </c>
      <c r="Z12" s="4"/>
    </row>
    <row r="13" spans="1:26" ht="16" thickBot="1">
      <c r="A13" s="115" t="s">
        <v>38</v>
      </c>
      <c r="B13" s="43">
        <v>77</v>
      </c>
      <c r="C13" s="43">
        <v>154</v>
      </c>
      <c r="D13" s="44">
        <v>38</v>
      </c>
      <c r="E13" s="43">
        <v>48</v>
      </c>
      <c r="F13" s="43">
        <v>163</v>
      </c>
      <c r="G13" s="44">
        <v>21</v>
      </c>
      <c r="H13" s="43">
        <v>67</v>
      </c>
      <c r="I13" s="43">
        <v>141</v>
      </c>
      <c r="J13" s="44">
        <v>35</v>
      </c>
      <c r="K13" s="43">
        <v>69</v>
      </c>
      <c r="L13" s="43">
        <v>132</v>
      </c>
      <c r="M13" s="44">
        <v>40</v>
      </c>
      <c r="N13" s="43">
        <v>74</v>
      </c>
      <c r="O13" s="43">
        <v>146</v>
      </c>
      <c r="P13" s="45">
        <v>43</v>
      </c>
      <c r="Q13" s="5"/>
      <c r="R13" s="37" t="s">
        <v>37</v>
      </c>
      <c r="S13" s="37" t="s">
        <v>34</v>
      </c>
      <c r="T13" s="29">
        <v>4</v>
      </c>
      <c r="U13" s="38">
        <v>15</v>
      </c>
      <c r="V13" s="38">
        <v>20</v>
      </c>
      <c r="W13" s="38">
        <v>37</v>
      </c>
      <c r="X13" s="38">
        <v>3</v>
      </c>
      <c r="Y13" s="38">
        <v>4</v>
      </c>
      <c r="Z13" s="4"/>
    </row>
    <row r="14" spans="1:26" ht="16" thickBot="1">
      <c r="A14" s="46" t="s">
        <v>39</v>
      </c>
      <c r="B14" s="47"/>
      <c r="C14" s="48">
        <v>0.5</v>
      </c>
      <c r="D14" s="49"/>
      <c r="E14" s="49"/>
      <c r="F14" s="48">
        <v>0.29447852760736198</v>
      </c>
      <c r="G14" s="49"/>
      <c r="H14" s="49"/>
      <c r="I14" s="48">
        <v>0.47517730496453903</v>
      </c>
      <c r="J14" s="49"/>
      <c r="K14" s="49"/>
      <c r="L14" s="48">
        <v>0.52272727272727271</v>
      </c>
      <c r="M14" s="49"/>
      <c r="N14" s="49"/>
      <c r="O14" s="48">
        <v>0.50684931506849318</v>
      </c>
      <c r="P14" s="49"/>
      <c r="Q14" s="5"/>
      <c r="R14" s="37" t="s">
        <v>30</v>
      </c>
      <c r="S14" s="37" t="s">
        <v>32</v>
      </c>
      <c r="T14" s="29">
        <v>8</v>
      </c>
      <c r="U14" s="38">
        <v>9</v>
      </c>
      <c r="V14" s="38">
        <v>20</v>
      </c>
      <c r="W14" s="38">
        <v>26</v>
      </c>
      <c r="X14" s="38">
        <v>1</v>
      </c>
      <c r="Y14" s="38">
        <v>3</v>
      </c>
      <c r="Z14" s="4"/>
    </row>
    <row r="15" spans="1:26" ht="15">
      <c r="A15" s="50" t="s">
        <v>40</v>
      </c>
      <c r="B15" s="51"/>
      <c r="C15" s="52">
        <v>97.555966317518994</v>
      </c>
      <c r="D15" s="49"/>
      <c r="E15" s="49"/>
      <c r="F15" s="52">
        <v>69.550097804825029</v>
      </c>
      <c r="G15" s="49"/>
      <c r="H15" s="49"/>
      <c r="I15" s="52">
        <v>77.115866589550791</v>
      </c>
      <c r="J15" s="49"/>
      <c r="K15" s="49"/>
      <c r="L15" s="52">
        <v>93.023255813953483</v>
      </c>
      <c r="M15" s="49"/>
      <c r="N15" s="49"/>
      <c r="O15" s="52">
        <v>102.56410256410255</v>
      </c>
      <c r="P15" s="49"/>
      <c r="Q15" s="5"/>
      <c r="R15" s="37" t="s">
        <v>30</v>
      </c>
      <c r="S15" s="37" t="s">
        <v>34</v>
      </c>
      <c r="T15" s="29">
        <v>1</v>
      </c>
      <c r="U15" s="38">
        <v>16</v>
      </c>
      <c r="V15" s="38">
        <v>20</v>
      </c>
      <c r="W15" s="38">
        <v>39</v>
      </c>
      <c r="X15" s="38">
        <v>2</v>
      </c>
      <c r="Y15" s="38">
        <v>5</v>
      </c>
      <c r="Z15" s="4"/>
    </row>
    <row r="16" spans="1:26" ht="15">
      <c r="A16" s="50" t="s">
        <v>41</v>
      </c>
      <c r="B16" s="51"/>
      <c r="C16" s="52">
        <v>87.140216530235008</v>
      </c>
      <c r="D16" s="49"/>
      <c r="E16" s="49"/>
      <c r="F16" s="52">
        <v>72.429906542056074</v>
      </c>
      <c r="G16" s="49"/>
      <c r="H16" s="49"/>
      <c r="I16" s="52">
        <v>92.731829573934832</v>
      </c>
      <c r="J16" s="49"/>
      <c r="K16" s="49"/>
      <c r="L16" s="52">
        <v>103.89610389610388</v>
      </c>
      <c r="M16" s="49"/>
      <c r="N16" s="49"/>
      <c r="O16" s="52">
        <v>105.26315789473684</v>
      </c>
      <c r="P16" s="49"/>
      <c r="Q16" s="5"/>
      <c r="R16" s="37" t="s">
        <v>32</v>
      </c>
      <c r="S16" s="37" t="s">
        <v>34</v>
      </c>
      <c r="T16" s="29">
        <v>10</v>
      </c>
      <c r="U16" s="38">
        <v>9</v>
      </c>
      <c r="V16" s="38">
        <v>20</v>
      </c>
      <c r="W16" s="38">
        <v>29</v>
      </c>
      <c r="X16" s="38">
        <v>2</v>
      </c>
      <c r="Y16" s="53">
        <v>2</v>
      </c>
      <c r="Z16" s="4"/>
    </row>
    <row r="17" spans="1:26" ht="16" thickBot="1">
      <c r="A17" s="50" t="s">
        <v>42</v>
      </c>
      <c r="B17" s="51"/>
      <c r="C17" s="54">
        <v>91.588816172919678</v>
      </c>
      <c r="D17" s="49"/>
      <c r="E17" s="49"/>
      <c r="F17" s="54">
        <v>60.747663551401864</v>
      </c>
      <c r="G17" s="49"/>
      <c r="H17" s="49"/>
      <c r="I17" s="54">
        <v>94.802222948676032</v>
      </c>
      <c r="J17" s="49"/>
      <c r="K17" s="49"/>
      <c r="L17" s="54">
        <v>116.50485436893203</v>
      </c>
      <c r="M17" s="49"/>
      <c r="N17" s="49"/>
      <c r="O17" s="54">
        <v>92.307692307692307</v>
      </c>
      <c r="P17" s="49"/>
      <c r="Q17" s="5"/>
      <c r="R17" s="5"/>
      <c r="S17" s="5"/>
      <c r="T17" s="6"/>
      <c r="U17" s="6"/>
      <c r="V17" s="6"/>
      <c r="W17" s="6" t="s">
        <v>1</v>
      </c>
      <c r="X17" s="6"/>
      <c r="Y17" s="4"/>
      <c r="Z17" s="4"/>
    </row>
    <row r="18" spans="1:26" ht="16" thickBot="1">
      <c r="A18" s="50" t="s">
        <v>43</v>
      </c>
      <c r="B18" s="51"/>
      <c r="C18" s="55">
        <v>92.421441774491669</v>
      </c>
      <c r="D18" s="49"/>
      <c r="E18" s="49"/>
      <c r="F18" s="55">
        <v>55.042715440628406</v>
      </c>
      <c r="G18" s="49"/>
      <c r="H18" s="49"/>
      <c r="I18" s="55">
        <v>89.31904228656748</v>
      </c>
      <c r="J18" s="49"/>
      <c r="K18" s="49"/>
      <c r="L18" s="55">
        <v>104.54545454545455</v>
      </c>
      <c r="M18" s="49"/>
      <c r="N18" s="49"/>
      <c r="O18" s="55">
        <v>101.36986301369863</v>
      </c>
      <c r="P18" s="49"/>
      <c r="Q18" s="5"/>
      <c r="R18" s="5"/>
      <c r="S18" s="5"/>
      <c r="T18" s="6"/>
      <c r="U18" s="6"/>
      <c r="V18" s="6"/>
      <c r="W18" s="6"/>
      <c r="X18" s="6"/>
      <c r="Y18" s="4"/>
      <c r="Z18" s="4"/>
    </row>
    <row r="19" spans="1:26" ht="15">
      <c r="A19" s="56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"/>
      <c r="R19" s="58" t="s">
        <v>1</v>
      </c>
      <c r="S19" s="5"/>
      <c r="T19" s="6"/>
      <c r="U19" s="6"/>
      <c r="V19" s="6"/>
      <c r="W19" s="6"/>
      <c r="X19" s="6"/>
      <c r="Y19" s="4"/>
      <c r="Z19" s="4"/>
    </row>
    <row r="20" spans="1:26" ht="15">
      <c r="A20" s="59" t="s">
        <v>44</v>
      </c>
      <c r="B20" s="60"/>
      <c r="C20" s="51" t="s">
        <v>45</v>
      </c>
      <c r="D20" s="51"/>
      <c r="E20" s="51"/>
      <c r="F20" s="51" t="s">
        <v>46</v>
      </c>
      <c r="G20" s="51"/>
      <c r="H20" s="51"/>
      <c r="I20" s="51" t="s">
        <v>47</v>
      </c>
      <c r="J20" s="51"/>
      <c r="K20" s="51"/>
      <c r="L20" s="51" t="s">
        <v>48</v>
      </c>
      <c r="M20" s="51"/>
      <c r="N20" s="61"/>
      <c r="O20" s="62"/>
      <c r="P20" s="63"/>
      <c r="Q20" s="5"/>
      <c r="R20" s="64" t="s">
        <v>49</v>
      </c>
      <c r="S20" s="65"/>
      <c r="T20" s="6"/>
      <c r="U20" s="6"/>
      <c r="V20" s="6"/>
      <c r="W20" s="6"/>
      <c r="X20" s="6"/>
      <c r="Y20" s="65"/>
      <c r="Z20" s="65"/>
    </row>
    <row r="21" spans="1:26" ht="15">
      <c r="A21" s="66" t="s">
        <v>12</v>
      </c>
      <c r="B21" s="67"/>
      <c r="C21" s="68" t="s">
        <v>11</v>
      </c>
      <c r="D21" s="69"/>
      <c r="E21" s="70"/>
      <c r="F21" s="71" t="s">
        <v>8</v>
      </c>
      <c r="G21" s="72"/>
      <c r="H21" s="73"/>
      <c r="I21" s="74" t="s">
        <v>10</v>
      </c>
      <c r="J21" s="75"/>
      <c r="K21" s="73"/>
      <c r="L21" s="74" t="s">
        <v>50</v>
      </c>
      <c r="M21" s="75"/>
      <c r="N21" s="73"/>
      <c r="O21" s="62"/>
      <c r="P21" s="63"/>
      <c r="Q21" s="5"/>
      <c r="R21" s="76" t="s">
        <v>51</v>
      </c>
      <c r="S21" s="77"/>
      <c r="T21" s="78" t="s">
        <v>16</v>
      </c>
      <c r="U21" s="78" t="s">
        <v>52</v>
      </c>
      <c r="V21" s="79" t="s">
        <v>53</v>
      </c>
      <c r="W21" s="80"/>
      <c r="X21" s="81" t="s">
        <v>54</v>
      </c>
      <c r="Y21" s="82"/>
      <c r="Z21" s="83" t="s">
        <v>55</v>
      </c>
    </row>
    <row r="22" spans="1:26" ht="15">
      <c r="A22" s="84"/>
      <c r="B22" s="84"/>
      <c r="C22" s="85"/>
      <c r="D22" s="85"/>
      <c r="E22" s="85"/>
      <c r="F22" s="86"/>
      <c r="G22" s="86"/>
      <c r="H22" s="87"/>
      <c r="I22" s="86"/>
      <c r="J22" s="86"/>
      <c r="K22" s="87"/>
      <c r="L22" s="86"/>
      <c r="M22" s="86"/>
      <c r="N22" s="87"/>
      <c r="O22" s="88"/>
      <c r="P22" s="88"/>
      <c r="Q22" s="5"/>
      <c r="R22" s="89" t="s">
        <v>11</v>
      </c>
      <c r="S22" s="90"/>
      <c r="T22" s="29">
        <v>69</v>
      </c>
      <c r="U22" s="29">
        <v>132</v>
      </c>
      <c r="V22" s="91">
        <v>0.52272727272727271</v>
      </c>
      <c r="W22" s="92"/>
      <c r="X22" s="91">
        <v>0.51136363636363635</v>
      </c>
      <c r="Y22" s="92"/>
      <c r="Z22" s="93">
        <v>20</v>
      </c>
    </row>
    <row r="23" spans="1:26" ht="15">
      <c r="A23" s="84"/>
      <c r="B23" s="84" t="s">
        <v>56</v>
      </c>
      <c r="C23" s="85"/>
      <c r="D23" s="85"/>
      <c r="E23" s="85"/>
      <c r="F23" s="94" t="s">
        <v>57</v>
      </c>
      <c r="G23" s="95"/>
      <c r="H23" s="87"/>
      <c r="I23" s="86"/>
      <c r="J23" s="86"/>
      <c r="K23" s="87"/>
      <c r="L23" s="86"/>
      <c r="M23" s="86"/>
      <c r="N23" s="87"/>
      <c r="O23" s="88"/>
      <c r="P23" s="88"/>
      <c r="Q23" s="5"/>
      <c r="R23" s="89" t="s">
        <v>12</v>
      </c>
      <c r="S23" s="90"/>
      <c r="T23" s="29">
        <v>74</v>
      </c>
      <c r="U23" s="29">
        <v>146</v>
      </c>
      <c r="V23" s="91">
        <v>0.50684931506849318</v>
      </c>
      <c r="W23" s="92"/>
      <c r="X23" s="91">
        <v>0.50342465753424659</v>
      </c>
      <c r="Y23" s="92"/>
      <c r="Z23" s="93">
        <v>20</v>
      </c>
    </row>
    <row r="24" spans="1:26" ht="15">
      <c r="A24" s="96" t="s">
        <v>58</v>
      </c>
      <c r="B24" s="97" t="s">
        <v>59</v>
      </c>
      <c r="C24" s="97"/>
      <c r="D24" s="5"/>
      <c r="E24" s="98"/>
      <c r="F24" s="99">
        <f>MAX(X7:Y16)</f>
        <v>5</v>
      </c>
      <c r="G24" s="98"/>
      <c r="H24" s="98"/>
      <c r="I24" s="100"/>
      <c r="J24" s="88"/>
      <c r="K24" s="88"/>
      <c r="L24" s="88"/>
      <c r="M24" s="88"/>
      <c r="N24" s="88"/>
      <c r="O24" s="88"/>
      <c r="P24" s="88"/>
      <c r="Q24" s="5"/>
      <c r="R24" s="101" t="s">
        <v>8</v>
      </c>
      <c r="S24" s="102"/>
      <c r="T24" s="29">
        <v>77</v>
      </c>
      <c r="U24" s="29">
        <v>154</v>
      </c>
      <c r="V24" s="91">
        <v>0.5</v>
      </c>
      <c r="W24" s="92"/>
      <c r="X24" s="91">
        <v>0.52049999999999996</v>
      </c>
      <c r="Y24" s="92"/>
      <c r="Z24" s="103">
        <v>20</v>
      </c>
    </row>
    <row r="25" spans="1:26" ht="15">
      <c r="A25" s="96" t="s">
        <v>60</v>
      </c>
      <c r="B25" s="97" t="s">
        <v>32</v>
      </c>
      <c r="C25" s="97"/>
      <c r="D25" s="98"/>
      <c r="E25" s="98"/>
      <c r="F25" s="99">
        <f>MIN(W7:W16)</f>
        <v>26</v>
      </c>
      <c r="G25" s="98"/>
      <c r="H25" s="98"/>
      <c r="I25" s="100"/>
      <c r="J25" s="88"/>
      <c r="K25" s="88"/>
      <c r="L25" s="88"/>
      <c r="M25" s="88"/>
      <c r="N25" s="88"/>
      <c r="O25" s="88"/>
      <c r="P25" s="88"/>
      <c r="Q25" s="5"/>
      <c r="R25" s="89" t="s">
        <v>10</v>
      </c>
      <c r="S25" s="90"/>
      <c r="T25" s="29">
        <v>67</v>
      </c>
      <c r="U25" s="29">
        <v>141</v>
      </c>
      <c r="V25" s="91">
        <v>0.47517730496453903</v>
      </c>
      <c r="W25" s="92"/>
      <c r="X25" s="91">
        <v>0.50358865248226947</v>
      </c>
      <c r="Y25" s="92"/>
      <c r="Z25" s="93">
        <v>20</v>
      </c>
    </row>
    <row r="26" spans="1:26" ht="1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104" t="s">
        <v>61</v>
      </c>
      <c r="S26" s="105"/>
      <c r="T26" s="29"/>
      <c r="U26" s="29"/>
      <c r="V26" s="91"/>
      <c r="W26" s="92"/>
      <c r="X26" s="91">
        <v>0.53500000000000003</v>
      </c>
      <c r="Y26" s="92"/>
      <c r="Z26" s="93">
        <v>21</v>
      </c>
    </row>
    <row r="27" spans="1:26">
      <c r="A27" s="106" t="s">
        <v>62</v>
      </c>
      <c r="B27" s="106" t="s">
        <v>63</v>
      </c>
      <c r="C27" s="106" t="s">
        <v>64</v>
      </c>
      <c r="D27" s="107" t="s">
        <v>65</v>
      </c>
      <c r="E27" s="5"/>
      <c r="F27" s="107"/>
      <c r="G27" s="5"/>
      <c r="H27" s="108"/>
      <c r="I27" s="108"/>
      <c r="J27" s="107"/>
      <c r="K27" s="107"/>
      <c r="L27" s="5"/>
      <c r="M27" s="5"/>
      <c r="N27" s="5"/>
      <c r="O27" s="5"/>
      <c r="P27" s="5"/>
      <c r="Q27" s="5"/>
      <c r="R27" s="5"/>
      <c r="S27" s="5"/>
      <c r="T27" s="6"/>
      <c r="U27" s="6"/>
      <c r="V27" s="6"/>
      <c r="W27" s="6"/>
      <c r="X27" s="6"/>
      <c r="Y27" s="4"/>
      <c r="Z27" s="4"/>
    </row>
    <row r="28" spans="1:26">
      <c r="A28" s="109" t="s">
        <v>34</v>
      </c>
      <c r="B28" s="5">
        <v>24</v>
      </c>
      <c r="C28" s="110">
        <v>105.26315789473684</v>
      </c>
      <c r="D28" s="6">
        <v>1</v>
      </c>
      <c r="E28" s="5"/>
      <c r="F28" s="109"/>
      <c r="G28" s="5"/>
      <c r="H28" s="6"/>
      <c r="I28" s="111"/>
      <c r="J28" s="112"/>
      <c r="K28" s="5"/>
      <c r="L28" s="5"/>
      <c r="M28" s="5"/>
      <c r="N28" s="5"/>
      <c r="O28" s="5"/>
      <c r="P28" s="5"/>
      <c r="Q28" s="5"/>
      <c r="R28" s="5"/>
      <c r="S28" s="5"/>
      <c r="T28" s="6"/>
      <c r="U28" s="6"/>
      <c r="V28" s="6"/>
      <c r="W28" s="6"/>
      <c r="X28" s="6"/>
      <c r="Y28" s="4"/>
      <c r="Z28" s="4"/>
    </row>
    <row r="29" spans="1:26">
      <c r="A29" s="109" t="s">
        <v>32</v>
      </c>
      <c r="B29" s="5">
        <v>24</v>
      </c>
      <c r="C29" s="110">
        <v>103.89610389610388</v>
      </c>
      <c r="D29" s="6">
        <v>2</v>
      </c>
      <c r="E29" s="5"/>
      <c r="F29" s="109"/>
      <c r="G29" s="5"/>
      <c r="H29" s="6"/>
      <c r="I29" s="111"/>
      <c r="J29" s="6"/>
      <c r="K29" s="5"/>
      <c r="L29" s="5"/>
      <c r="M29" s="95"/>
      <c r="N29" s="5"/>
      <c r="O29" s="5"/>
      <c r="P29" s="5"/>
      <c r="Q29" s="5"/>
      <c r="R29" s="5"/>
      <c r="S29" s="5"/>
      <c r="T29" s="6"/>
      <c r="U29" s="6"/>
      <c r="V29" s="6"/>
      <c r="W29" s="6"/>
      <c r="X29" s="6"/>
      <c r="Y29" s="4"/>
      <c r="Z29" s="4"/>
    </row>
    <row r="30" spans="1:26">
      <c r="A30" s="109" t="s">
        <v>30</v>
      </c>
      <c r="B30" s="5">
        <v>19</v>
      </c>
      <c r="C30" s="110">
        <v>92.731829573934832</v>
      </c>
      <c r="D30" s="6">
        <v>3</v>
      </c>
      <c r="E30" s="5"/>
      <c r="F30" s="109"/>
      <c r="G30" s="5"/>
      <c r="H30" s="6"/>
      <c r="I30" s="111"/>
      <c r="J30" s="6"/>
      <c r="K30" s="5"/>
      <c r="L30" s="5"/>
      <c r="M30" s="5"/>
      <c r="N30" s="5"/>
      <c r="O30" s="5"/>
      <c r="P30" s="5"/>
      <c r="Q30" s="5"/>
      <c r="R30" s="5"/>
      <c r="S30" s="113"/>
      <c r="T30" s="113"/>
      <c r="U30" s="113"/>
      <c r="V30" s="113"/>
      <c r="W30" s="113"/>
      <c r="X30" s="113"/>
      <c r="Y30" s="4"/>
      <c r="Z30" s="4"/>
    </row>
    <row r="31" spans="1:26">
      <c r="A31" s="109" t="s">
        <v>27</v>
      </c>
      <c r="B31" s="5">
        <v>14</v>
      </c>
      <c r="C31" s="110">
        <v>87.140216530235008</v>
      </c>
      <c r="D31" s="112">
        <v>4</v>
      </c>
      <c r="E31" s="5"/>
      <c r="F31" s="109"/>
      <c r="G31" s="5"/>
      <c r="H31" s="6"/>
      <c r="I31" s="111"/>
      <c r="J31" s="6"/>
      <c r="K31" s="5"/>
      <c r="L31" s="5"/>
      <c r="M31" s="5"/>
      <c r="N31" s="5"/>
      <c r="O31" s="5"/>
      <c r="P31" s="5"/>
      <c r="Q31" s="5"/>
      <c r="R31" s="5"/>
      <c r="S31" s="113"/>
      <c r="T31" s="113"/>
      <c r="U31" s="113"/>
      <c r="V31" s="113"/>
      <c r="W31" s="113"/>
      <c r="X31" s="113"/>
      <c r="Y31" s="4"/>
      <c r="Z31" s="4"/>
    </row>
    <row r="32" spans="1:26">
      <c r="A32" s="109" t="s">
        <v>37</v>
      </c>
      <c r="B32" s="5">
        <v>14</v>
      </c>
      <c r="C32" s="110">
        <v>72.429906542056074</v>
      </c>
      <c r="D32" s="6">
        <v>5</v>
      </c>
      <c r="E32" s="5"/>
      <c r="F32" s="109"/>
      <c r="G32" s="5"/>
      <c r="H32" s="6"/>
      <c r="I32" s="111"/>
      <c r="J32" s="6"/>
      <c r="K32" s="5"/>
      <c r="L32" s="5"/>
      <c r="M32" s="5"/>
      <c r="N32" s="5"/>
      <c r="O32" s="5"/>
      <c r="P32" s="5"/>
      <c r="Q32" s="5"/>
      <c r="R32" s="5"/>
      <c r="S32" s="113"/>
      <c r="T32" s="113"/>
      <c r="U32" s="113"/>
      <c r="V32" s="113"/>
      <c r="W32" s="113"/>
      <c r="X32" s="113"/>
      <c r="Y32" s="5"/>
      <c r="Z32" s="5"/>
    </row>
  </sheetData>
  <mergeCells count="39">
    <mergeCell ref="V26:W26"/>
    <mergeCell ref="X26:Y26"/>
    <mergeCell ref="B24:C24"/>
    <mergeCell ref="I24:P24"/>
    <mergeCell ref="V24:W24"/>
    <mergeCell ref="X24:Y24"/>
    <mergeCell ref="B25:C25"/>
    <mergeCell ref="I25:P25"/>
    <mergeCell ref="V25:W25"/>
    <mergeCell ref="X25:Y25"/>
    <mergeCell ref="X21:Y21"/>
    <mergeCell ref="O22:P22"/>
    <mergeCell ref="V22:W22"/>
    <mergeCell ref="X22:Y22"/>
    <mergeCell ref="O23:P23"/>
    <mergeCell ref="V23:W23"/>
    <mergeCell ref="X23:Y23"/>
    <mergeCell ref="A19:P19"/>
    <mergeCell ref="O20:P20"/>
    <mergeCell ref="C21:E21"/>
    <mergeCell ref="F21:G21"/>
    <mergeCell ref="O21:P21"/>
    <mergeCell ref="V21:W21"/>
    <mergeCell ref="R6:S6"/>
    <mergeCell ref="U6:V6"/>
    <mergeCell ref="D14:E18"/>
    <mergeCell ref="G14:H18"/>
    <mergeCell ref="J14:K18"/>
    <mergeCell ref="M14:N18"/>
    <mergeCell ref="P14:P18"/>
    <mergeCell ref="A1:A2"/>
    <mergeCell ref="B1:P1"/>
    <mergeCell ref="B2:F2"/>
    <mergeCell ref="G2:P2"/>
    <mergeCell ref="B4:D4"/>
    <mergeCell ref="E4:G4"/>
    <mergeCell ref="H4:J4"/>
    <mergeCell ref="K4:M4"/>
    <mergeCell ref="N4:P4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PK 3B A 2022</vt:lpstr>
    </vt:vector>
  </TitlesOfParts>
  <Company>Inframatica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 Kramer</dc:creator>
  <cp:lastModifiedBy>Ray Kramer</cp:lastModifiedBy>
  <dcterms:created xsi:type="dcterms:W3CDTF">2022-12-14T21:32:41Z</dcterms:created>
  <dcterms:modified xsi:type="dcterms:W3CDTF">2022-12-14T21:35:27Z</dcterms:modified>
</cp:coreProperties>
</file>